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12330"/>
  </bookViews>
  <sheets>
    <sheet name="Jdn 15-20 SMRZNUTA RIBA" sheetId="1" r:id="rId1"/>
    <sheet name="List1" sheetId="8" r:id="rId2"/>
  </sheets>
  <definedNames>
    <definedName name="OLE_LINK1" localSheetId="0">'Jdn 15-20 SMRZNUTA RIBA'!$A$6</definedName>
  </definedNames>
  <calcPr calcId="145621"/>
</workbook>
</file>

<file path=xl/calcChain.xml><?xml version="1.0" encoding="utf-8"?>
<calcChain xmlns="http://schemas.openxmlformats.org/spreadsheetml/2006/main">
  <c r="F14" i="1" l="1"/>
  <c r="G14" i="1" l="1"/>
  <c r="H14" i="1" s="1"/>
  <c r="F16" i="1"/>
  <c r="G16" i="1" s="1"/>
  <c r="H16" i="1" l="1"/>
  <c r="F8" i="1" l="1"/>
  <c r="F9" i="1"/>
  <c r="F10" i="1"/>
  <c r="F11" i="1"/>
  <c r="F12" i="1"/>
  <c r="F13" i="1"/>
  <c r="F15" i="1"/>
  <c r="F7" i="1"/>
  <c r="H18" i="1" l="1"/>
  <c r="G8" i="1"/>
  <c r="G9" i="1"/>
  <c r="G10" i="1"/>
  <c r="G11" i="1"/>
  <c r="G13" i="1"/>
  <c r="G15" i="1"/>
  <c r="G7" i="1"/>
  <c r="H7" i="1" s="1"/>
  <c r="H15" i="1" l="1"/>
  <c r="H13" i="1"/>
  <c r="G12" i="1"/>
  <c r="H12" i="1" s="1"/>
  <c r="H10" i="1"/>
  <c r="H9" i="1"/>
  <c r="H8" i="1"/>
  <c r="H11" i="1"/>
  <c r="H19" i="1" l="1"/>
  <c r="H20" i="1" s="1"/>
</calcChain>
</file>

<file path=xl/sharedStrings.xml><?xml version="1.0" encoding="utf-8"?>
<sst xmlns="http://schemas.openxmlformats.org/spreadsheetml/2006/main" count="46" uniqueCount="37">
  <si>
    <t>Red. br.</t>
  </si>
  <si>
    <t>Opis stavke</t>
  </si>
  <si>
    <t>Jedinica mjere</t>
  </si>
  <si>
    <t>Ukupna cijena bez PDV-a</t>
  </si>
  <si>
    <t>Ukupna cijena sa PDV-om</t>
  </si>
  <si>
    <t>2.</t>
  </si>
  <si>
    <t>4.</t>
  </si>
  <si>
    <t>5.</t>
  </si>
  <si>
    <t>6.</t>
  </si>
  <si>
    <t>7.</t>
  </si>
  <si>
    <t>8.</t>
  </si>
  <si>
    <t>UKUPNA CIJENA PONUDE BEZ PDV-a</t>
  </si>
  <si>
    <t>IZNOS PDV-a</t>
  </si>
  <si>
    <t>UKUPNA CIJENA PONUDE SA PDV-om</t>
  </si>
  <si>
    <t>1.</t>
  </si>
  <si>
    <t>3.</t>
  </si>
  <si>
    <t>kg</t>
  </si>
  <si>
    <t>Mjesto i datum:_________________Pečat i potpis ovlaštene osobe:_______________________</t>
  </si>
  <si>
    <t>Pastrva kalifornijska očišćena 200-250 gr</t>
  </si>
  <si>
    <t xml:space="preserve"> SMRZNUTA RIBA</t>
  </si>
  <si>
    <t xml:space="preserve">Planirane
količine
</t>
  </si>
  <si>
    <t>9.</t>
  </si>
  <si>
    <t>Lignja kalifornijska cijela, očišćena</t>
  </si>
  <si>
    <t>Oslić bez glave bijeli (Hubbsi), cca 200 -250 g/kom</t>
  </si>
  <si>
    <t>Riblji štapići, panirani~smrznuti, a´ 50 g. ili a´100g., 
meso ribe min. 50 %</t>
  </si>
  <si>
    <t>Oslić list, zamrznuti cca. 120- 150 g./kom., 
bez dodane vode, bez glazure</t>
  </si>
  <si>
    <t>Plodovi mora bez surimi-ja, IQF</t>
  </si>
  <si>
    <t>Morski pas (odrezak), cca. 150- 300 g./kom.</t>
  </si>
  <si>
    <t>Škarpina bez glave, do 300 g/kom</t>
  </si>
  <si>
    <t>Papaline, glazura do 5 %</t>
  </si>
  <si>
    <t>10.</t>
  </si>
  <si>
    <t>III. TROŠKOVNIK - ZATVOR U ZAGREBU</t>
  </si>
  <si>
    <t>EVIDENCIJSKI BROJ: Jdn 15/20</t>
  </si>
  <si>
    <t>Naziv proizvođača</t>
  </si>
  <si>
    <t>Srdele, očišćene, bez glave i dijela utrobe, bez glazure, IQF</t>
  </si>
  <si>
    <t>Jedinična cijena bez PDV-a</t>
  </si>
  <si>
    <t>Iznos
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</si>
</sst>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indent="1"/>
    </xf>
    <xf numFmtId="0" fontId="3" fillId="0" borderId="2" xfId="0" applyFont="1" applyBorder="1" applyAlignment="1">
      <alignment horizontal="left" vertical="center" indent="1"/>
    </xf>
    <xf numFmtId="4" fontId="3" fillId="0" borderId="3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indent="1"/>
    </xf>
    <xf numFmtId="0" fontId="4" fillId="0" borderId="1" xfId="1" applyFont="1" applyBorder="1" applyAlignment="1">
      <alignment horizontal="right" vertical="center" indent="1"/>
    </xf>
    <xf numFmtId="0" fontId="4" fillId="0" borderId="1" xfId="1" applyFont="1" applyBorder="1" applyAlignment="1">
      <alignment horizontal="center" vertical="center"/>
    </xf>
    <xf numFmtId="0" fontId="6" fillId="0" borderId="0" xfId="0" applyFont="1"/>
    <xf numFmtId="4" fontId="4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 indent="1"/>
    </xf>
    <xf numFmtId="4" fontId="4" fillId="0" borderId="1" xfId="1" applyNumberFormat="1" applyFont="1" applyBorder="1" applyAlignment="1">
      <alignment horizontal="right" wrapText="1"/>
    </xf>
    <xf numFmtId="0" fontId="0" fillId="2" borderId="0" xfId="0" applyFill="1"/>
    <xf numFmtId="0" fontId="1" fillId="2" borderId="0" xfId="0" applyFont="1" applyFill="1"/>
    <xf numFmtId="4" fontId="3" fillId="4" borderId="1" xfId="0" applyNumberFormat="1" applyFont="1" applyFill="1" applyBorder="1" applyAlignment="1">
      <alignment horizontal="right" vertical="center" wrapText="1" indent="1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/>
    <xf numFmtId="0" fontId="1" fillId="0" borderId="5" xfId="0" applyFont="1" applyBorder="1" applyAlignment="1"/>
    <xf numFmtId="0" fontId="8" fillId="0" borderId="1" xfId="1" applyFont="1" applyBorder="1"/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0" fillId="0" borderId="1" xfId="0" applyBorder="1"/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Normalno" xfId="0" builtinId="0"/>
    <cellStyle name="Normal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30" zoomScaleNormal="130" workbookViewId="0">
      <selection activeCell="L13" sqref="L13"/>
    </sheetView>
  </sheetViews>
  <sheetFormatPr defaultRowHeight="11.25" x14ac:dyDescent="0.2"/>
  <cols>
    <col min="1" max="1" width="6.83203125" customWidth="1"/>
    <col min="2" max="2" width="52.33203125" customWidth="1"/>
    <col min="3" max="3" width="10.33203125" customWidth="1"/>
    <col min="4" max="4" width="13" customWidth="1"/>
    <col min="5" max="5" width="14.1640625" customWidth="1"/>
    <col min="6" max="6" width="16.6640625" customWidth="1"/>
    <col min="7" max="7" width="13" customWidth="1"/>
    <col min="8" max="8" width="15.6640625" customWidth="1"/>
    <col min="9" max="9" width="18.5" customWidth="1"/>
  </cols>
  <sheetData>
    <row r="1" spans="1:9" ht="15.75" x14ac:dyDescent="0.25">
      <c r="A1" s="10"/>
      <c r="B1" s="10"/>
      <c r="C1" s="2"/>
      <c r="D1" s="2"/>
      <c r="E1" s="2"/>
      <c r="F1" s="2"/>
      <c r="G1" s="2"/>
      <c r="H1" s="2"/>
    </row>
    <row r="2" spans="1:9" ht="20.100000000000001" customHeight="1" x14ac:dyDescent="0.2">
      <c r="A2" s="37" t="s">
        <v>31</v>
      </c>
      <c r="B2" s="38"/>
      <c r="C2" s="38"/>
      <c r="D2" s="38"/>
      <c r="E2" s="38"/>
      <c r="F2" s="38"/>
      <c r="G2" s="38"/>
      <c r="H2" s="38"/>
    </row>
    <row r="3" spans="1:9" ht="20.100000000000001" customHeight="1" x14ac:dyDescent="0.2">
      <c r="A3" s="39" t="s">
        <v>19</v>
      </c>
      <c r="B3" s="40"/>
      <c r="C3" s="40"/>
      <c r="D3" s="40"/>
      <c r="E3" s="40"/>
      <c r="F3" s="40"/>
      <c r="G3" s="40"/>
      <c r="H3" s="40"/>
    </row>
    <row r="4" spans="1:9" ht="20.100000000000001" customHeight="1" x14ac:dyDescent="0.2">
      <c r="A4" s="21"/>
      <c r="B4" s="23" t="s">
        <v>32</v>
      </c>
      <c r="C4" s="22"/>
      <c r="D4" s="22"/>
      <c r="E4" s="22"/>
      <c r="F4" s="22"/>
      <c r="G4" s="22"/>
      <c r="H4" s="22"/>
      <c r="I4" s="16"/>
    </row>
    <row r="5" spans="1:9" ht="20.100000000000001" customHeight="1" x14ac:dyDescent="0.25">
      <c r="A5" s="17"/>
      <c r="B5" s="17"/>
      <c r="C5" s="17"/>
      <c r="D5" s="17"/>
      <c r="E5" s="17"/>
      <c r="F5" s="17"/>
      <c r="G5" s="17"/>
      <c r="H5" s="17"/>
    </row>
    <row r="6" spans="1:9" ht="45" x14ac:dyDescent="0.2">
      <c r="A6" s="34" t="s">
        <v>0</v>
      </c>
      <c r="B6" s="35" t="s">
        <v>1</v>
      </c>
      <c r="C6" s="35" t="s">
        <v>2</v>
      </c>
      <c r="D6" s="35" t="s">
        <v>20</v>
      </c>
      <c r="E6" s="35" t="s">
        <v>35</v>
      </c>
      <c r="F6" s="35" t="s">
        <v>3</v>
      </c>
      <c r="G6" s="35" t="s">
        <v>36</v>
      </c>
      <c r="H6" s="35" t="s">
        <v>4</v>
      </c>
      <c r="I6" s="36" t="s">
        <v>33</v>
      </c>
    </row>
    <row r="7" spans="1:9" ht="15.75" x14ac:dyDescent="0.25">
      <c r="A7" s="8" t="s">
        <v>14</v>
      </c>
      <c r="B7" s="28" t="s">
        <v>22</v>
      </c>
      <c r="C7" s="9" t="s">
        <v>16</v>
      </c>
      <c r="D7" s="19">
        <v>400</v>
      </c>
      <c r="E7" s="11"/>
      <c r="F7" s="12">
        <f>SUM(D7*E7)</f>
        <v>0</v>
      </c>
      <c r="G7" s="13">
        <f>SUM(F7*25%)</f>
        <v>0</v>
      </c>
      <c r="H7" s="14">
        <f>SUM(F7+G7)</f>
        <v>0</v>
      </c>
      <c r="I7" s="33"/>
    </row>
    <row r="8" spans="1:9" ht="15.75" x14ac:dyDescent="0.25">
      <c r="A8" s="8" t="s">
        <v>5</v>
      </c>
      <c r="B8" s="28" t="s">
        <v>23</v>
      </c>
      <c r="C8" s="9" t="s">
        <v>16</v>
      </c>
      <c r="D8" s="19">
        <v>2000</v>
      </c>
      <c r="E8" s="11"/>
      <c r="F8" s="12">
        <f t="shared" ref="F8:F15" si="0">SUM(D8*E8)</f>
        <v>0</v>
      </c>
      <c r="G8" s="13">
        <f t="shared" ref="G8:G15" si="1">SUM(F8*25%)</f>
        <v>0</v>
      </c>
      <c r="H8" s="14">
        <f t="shared" ref="H8:H15" si="2">SUM(F8+G8)</f>
        <v>0</v>
      </c>
      <c r="I8" s="33"/>
    </row>
    <row r="9" spans="1:9" ht="30" x14ac:dyDescent="0.25">
      <c r="A9" s="8" t="s">
        <v>15</v>
      </c>
      <c r="B9" s="32" t="s">
        <v>25</v>
      </c>
      <c r="C9" s="9" t="s">
        <v>16</v>
      </c>
      <c r="D9" s="19">
        <v>250</v>
      </c>
      <c r="E9" s="15"/>
      <c r="F9" s="12">
        <f t="shared" si="0"/>
        <v>0</v>
      </c>
      <c r="G9" s="13">
        <f t="shared" si="1"/>
        <v>0</v>
      </c>
      <c r="H9" s="14">
        <f t="shared" si="2"/>
        <v>0</v>
      </c>
      <c r="I9" s="33"/>
    </row>
    <row r="10" spans="1:9" ht="15.75" x14ac:dyDescent="0.25">
      <c r="A10" s="8" t="s">
        <v>6</v>
      </c>
      <c r="B10" s="28" t="s">
        <v>29</v>
      </c>
      <c r="C10" s="9" t="s">
        <v>16</v>
      </c>
      <c r="D10" s="19">
        <v>200</v>
      </c>
      <c r="E10" s="15"/>
      <c r="F10" s="12">
        <f t="shared" si="0"/>
        <v>0</v>
      </c>
      <c r="G10" s="13">
        <f t="shared" si="1"/>
        <v>0</v>
      </c>
      <c r="H10" s="14">
        <f t="shared" si="2"/>
        <v>0</v>
      </c>
      <c r="I10" s="33"/>
    </row>
    <row r="11" spans="1:9" ht="30" x14ac:dyDescent="0.25">
      <c r="A11" s="8" t="s">
        <v>7</v>
      </c>
      <c r="B11" s="29" t="s">
        <v>18</v>
      </c>
      <c r="C11" s="9" t="s">
        <v>16</v>
      </c>
      <c r="D11" s="19">
        <v>500</v>
      </c>
      <c r="E11" s="15"/>
      <c r="F11" s="12">
        <f t="shared" si="0"/>
        <v>0</v>
      </c>
      <c r="G11" s="13">
        <f t="shared" si="1"/>
        <v>0</v>
      </c>
      <c r="H11" s="14">
        <f t="shared" si="2"/>
        <v>0</v>
      </c>
      <c r="I11" s="33"/>
    </row>
    <row r="12" spans="1:9" ht="15.75" x14ac:dyDescent="0.25">
      <c r="A12" s="8" t="s">
        <v>8</v>
      </c>
      <c r="B12" s="28" t="s">
        <v>26</v>
      </c>
      <c r="C12" s="9" t="s">
        <v>16</v>
      </c>
      <c r="D12" s="19">
        <v>800</v>
      </c>
      <c r="E12" s="15"/>
      <c r="F12" s="12">
        <f t="shared" si="0"/>
        <v>0</v>
      </c>
      <c r="G12" s="13">
        <f t="shared" si="1"/>
        <v>0</v>
      </c>
      <c r="H12" s="14">
        <f t="shared" si="2"/>
        <v>0</v>
      </c>
      <c r="I12" s="33"/>
    </row>
    <row r="13" spans="1:9" ht="30" x14ac:dyDescent="0.25">
      <c r="A13" s="8" t="s">
        <v>9</v>
      </c>
      <c r="B13" s="31" t="s">
        <v>24</v>
      </c>
      <c r="C13" s="9" t="s">
        <v>16</v>
      </c>
      <c r="D13" s="19">
        <v>2500</v>
      </c>
      <c r="E13" s="15"/>
      <c r="F13" s="12">
        <f t="shared" si="0"/>
        <v>0</v>
      </c>
      <c r="G13" s="13">
        <f t="shared" si="1"/>
        <v>0</v>
      </c>
      <c r="H13" s="14">
        <f t="shared" si="2"/>
        <v>0</v>
      </c>
      <c r="I13" s="33"/>
    </row>
    <row r="14" spans="1:9" ht="30" x14ac:dyDescent="0.25">
      <c r="A14" s="8" t="s">
        <v>10</v>
      </c>
      <c r="B14" s="31" t="s">
        <v>34</v>
      </c>
      <c r="C14" s="9" t="s">
        <v>16</v>
      </c>
      <c r="D14" s="19">
        <v>200</v>
      </c>
      <c r="E14" s="15"/>
      <c r="F14" s="12">
        <f t="shared" si="0"/>
        <v>0</v>
      </c>
      <c r="G14" s="13">
        <f t="shared" si="1"/>
        <v>0</v>
      </c>
      <c r="H14" s="14">
        <f t="shared" si="2"/>
        <v>0</v>
      </c>
      <c r="I14" s="33"/>
    </row>
    <row r="15" spans="1:9" ht="15.75" x14ac:dyDescent="0.25">
      <c r="A15" s="8" t="s">
        <v>21</v>
      </c>
      <c r="B15" s="28" t="s">
        <v>28</v>
      </c>
      <c r="C15" s="9" t="s">
        <v>16</v>
      </c>
      <c r="D15" s="19">
        <v>500</v>
      </c>
      <c r="E15" s="15"/>
      <c r="F15" s="12">
        <f t="shared" si="0"/>
        <v>0</v>
      </c>
      <c r="G15" s="13">
        <f t="shared" si="1"/>
        <v>0</v>
      </c>
      <c r="H15" s="14">
        <f t="shared" si="2"/>
        <v>0</v>
      </c>
      <c r="I15" s="33"/>
    </row>
    <row r="16" spans="1:9" ht="15.75" x14ac:dyDescent="0.25">
      <c r="A16" s="8" t="s">
        <v>30</v>
      </c>
      <c r="B16" s="30" t="s">
        <v>27</v>
      </c>
      <c r="C16" s="9" t="s">
        <v>16</v>
      </c>
      <c r="D16" s="20">
        <v>300</v>
      </c>
      <c r="E16" s="15"/>
      <c r="F16" s="12">
        <f t="shared" ref="F16" si="3">SUM(D16*E16)</f>
        <v>0</v>
      </c>
      <c r="G16" s="13">
        <f t="shared" ref="G16" si="4">SUM(F16*25%)</f>
        <v>0</v>
      </c>
      <c r="H16" s="14">
        <f t="shared" ref="H16" si="5">SUM(F16+G16)</f>
        <v>0</v>
      </c>
      <c r="I16" s="33"/>
    </row>
    <row r="17" spans="1:8" ht="15.75" x14ac:dyDescent="0.25">
      <c r="A17" s="4"/>
      <c r="B17" s="4"/>
      <c r="C17" s="4"/>
      <c r="D17" s="4"/>
      <c r="E17" s="4"/>
      <c r="G17" s="5"/>
      <c r="H17" s="6"/>
    </row>
    <row r="18" spans="1:8" ht="15.75" x14ac:dyDescent="0.25">
      <c r="A18" s="7"/>
      <c r="B18" s="25" t="s">
        <v>11</v>
      </c>
      <c r="C18" s="26"/>
      <c r="D18" s="26"/>
      <c r="E18" s="26"/>
      <c r="F18" s="26"/>
      <c r="G18" s="27"/>
      <c r="H18" s="18">
        <f>SUM(F7:F17)</f>
        <v>0</v>
      </c>
    </row>
    <row r="19" spans="1:8" ht="15.75" x14ac:dyDescent="0.25">
      <c r="A19" s="7"/>
      <c r="B19" s="25" t="s">
        <v>12</v>
      </c>
      <c r="C19" s="26"/>
      <c r="D19" s="26"/>
      <c r="E19" s="26"/>
      <c r="F19" s="26"/>
      <c r="G19" s="27"/>
      <c r="H19" s="3">
        <f>SUM(G7:G15)</f>
        <v>0</v>
      </c>
    </row>
    <row r="20" spans="1:8" ht="15.75" x14ac:dyDescent="0.25">
      <c r="A20" s="7"/>
      <c r="B20" s="25" t="s">
        <v>13</v>
      </c>
      <c r="C20" s="26"/>
      <c r="D20" s="26"/>
      <c r="E20" s="26"/>
      <c r="F20" s="26"/>
      <c r="G20" s="27"/>
      <c r="H20" s="3">
        <f>SUM(H18+H19)</f>
        <v>0</v>
      </c>
    </row>
    <row r="21" spans="1:8" x14ac:dyDescent="0.2">
      <c r="H21" s="1"/>
    </row>
    <row r="25" spans="1:8" ht="15.75" x14ac:dyDescent="0.25">
      <c r="B25" s="24" t="s">
        <v>17</v>
      </c>
      <c r="C25" s="24"/>
      <c r="D25" s="24"/>
      <c r="E25" s="24"/>
      <c r="F25" s="24"/>
      <c r="G25" s="24"/>
    </row>
  </sheetData>
  <sortState ref="B6:E14">
    <sortCondition ref="B6"/>
  </sortState>
  <mergeCells count="4">
    <mergeCell ref="B25:G25"/>
    <mergeCell ref="B18:G18"/>
    <mergeCell ref="B19:G19"/>
    <mergeCell ref="B20:G20"/>
  </mergeCell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Jdn 15-20 SMRZNUTA RIBA</vt:lpstr>
      <vt:lpstr>List1</vt:lpstr>
      <vt:lpstr>'Jdn 15-20 SMRZNUTA RIBA'!OLE_LINK1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</dc:creator>
  <cp:lastModifiedBy>Zatvor u Zagrebu</cp:lastModifiedBy>
  <cp:lastPrinted>2018-05-22T07:42:53Z</cp:lastPrinted>
  <dcterms:created xsi:type="dcterms:W3CDTF">2014-03-05T14:23:58Z</dcterms:created>
  <dcterms:modified xsi:type="dcterms:W3CDTF">2020-10-11T09:40:49Z</dcterms:modified>
</cp:coreProperties>
</file>